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голов зел 9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30" i="4" l="1"/>
  <c r="D30" i="4"/>
  <c r="G29" i="4"/>
  <c r="G28" i="4"/>
  <c r="G27" i="4"/>
  <c r="C26" i="4"/>
  <c r="G26" i="4" s="1"/>
  <c r="C25" i="4"/>
  <c r="G25" i="4" s="1"/>
  <c r="C24" i="4"/>
  <c r="G24" i="4" s="1"/>
  <c r="G23" i="4"/>
  <c r="G22" i="4"/>
  <c r="G30" i="4" s="1"/>
  <c r="G31" i="4" s="1"/>
  <c r="F20" i="4"/>
  <c r="E20" i="4"/>
  <c r="D20" i="4"/>
  <c r="G15" i="4"/>
  <c r="G14" i="4"/>
  <c r="G13" i="4"/>
  <c r="G12" i="4"/>
  <c r="G11" i="4"/>
  <c r="G10" i="4"/>
  <c r="G9" i="4"/>
  <c r="G8" i="4"/>
  <c r="G20" i="4" s="1"/>
</calcChain>
</file>

<file path=xl/sharedStrings.xml><?xml version="1.0" encoding="utf-8"?>
<sst xmlns="http://schemas.openxmlformats.org/spreadsheetml/2006/main" count="40" uniqueCount="31">
  <si>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</si>
  <si>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</si>
  <si>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</si>
  <si>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</si>
  <si>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</si>
  <si>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с.Головтеево ул. Зеленая 9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</si>
  <si>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</si>
  <si>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</si>
  <si>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</si>
  <si>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</si>
  <si>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</si>
  <si>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</si>
  <si>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</si>
  <si>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</si>
  <si>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</si>
  <si>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</si>
  <si>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</si>
  <si>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</si>
  <si>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</si>
  <si>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</si>
  <si>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</si>
  <si>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</si>
  <si>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</si>
  <si>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ремонт системы канализации</t>
  </si>
  <si>
    <t>ремонт фасада</t>
  </si>
  <si>
    <t>ремонт цоколя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</si>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</sst>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B5" workbookViewId="0">
      <selection activeCell="C27" sqref="C27"/>
    </sheetView>
  </sheetViews>
  <sheetFormatPr defaultColWidth="9.109375" defaultRowHeight="15.6" x14ac:dyDescent="0.3"/>
  <cols>
    <col min="1" max="1" width="6.6640625" style="1" hidden="1" customWidth="1"/>
    <col min="2" max="2" width="3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B1" s="2" t="s">
        <v>0</v>
      </c>
      <c r="C1" s="2"/>
      <c r="D1" s="3" t="s">
        <v>1</v>
      </c>
      <c r="E1" s="3"/>
      <c r="F1" s="3"/>
    </row>
    <row r="2" spans="1:8" x14ac:dyDescent="0.3">
      <c r="B2" s="3" t="s">
        <v>2</v>
      </c>
      <c r="C2" s="3"/>
      <c r="D2" s="3"/>
      <c r="E2" s="3"/>
      <c r="H2" s="4"/>
    </row>
    <row r="3" spans="1:8" ht="13.2" customHeight="1" x14ac:dyDescent="0.3">
      <c r="A3" s="5" t="s">
        <v>3</v>
      </c>
      <c r="B3" s="5"/>
      <c r="C3" s="5"/>
      <c r="D3" s="5"/>
      <c r="E3" s="5"/>
      <c r="F3" s="5"/>
      <c r="G3" s="5"/>
    </row>
    <row r="4" spans="1:8" ht="12" customHeight="1" x14ac:dyDescent="0.3">
      <c r="A4" s="6" t="s">
        <v>4</v>
      </c>
      <c r="B4" s="6"/>
      <c r="C4" s="6"/>
      <c r="D4" s="6"/>
      <c r="E4" s="6"/>
      <c r="F4" s="6"/>
      <c r="G4" s="6"/>
    </row>
    <row r="5" spans="1:8" ht="12" customHeight="1" x14ac:dyDescent="0.3">
      <c r="A5" s="7" t="s">
        <v>5</v>
      </c>
      <c r="B5" s="7"/>
      <c r="C5" s="7"/>
      <c r="D5" s="7"/>
      <c r="E5" s="7"/>
      <c r="F5" s="7"/>
      <c r="G5" s="7"/>
    </row>
    <row r="6" spans="1:8" ht="12.6" customHeight="1" x14ac:dyDescent="0.3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3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3">
      <c r="A8" s="15"/>
      <c r="B8" s="16" t="s">
        <v>14</v>
      </c>
      <c r="C8" s="17">
        <v>-84472.320000000007</v>
      </c>
      <c r="D8" s="18">
        <v>124514.11</v>
      </c>
      <c r="E8" s="19">
        <v>138624.62</v>
      </c>
      <c r="F8" s="19">
        <v>124514.11</v>
      </c>
      <c r="G8" s="19">
        <f>C8+E8-F8</f>
        <v>-70361.810000000012</v>
      </c>
    </row>
    <row r="9" spans="1:8" x14ac:dyDescent="0.3">
      <c r="A9" s="15"/>
      <c r="B9" s="16" t="s">
        <v>15</v>
      </c>
      <c r="C9" s="17">
        <v>-11585.94</v>
      </c>
      <c r="D9" s="18">
        <v>21376.44</v>
      </c>
      <c r="E9" s="19">
        <v>23781.66</v>
      </c>
      <c r="F9" s="19">
        <v>21376.44</v>
      </c>
      <c r="G9" s="19">
        <f t="shared" ref="G9:G15" si="0">C9+E9-F9</f>
        <v>-9180.7199999999993</v>
      </c>
    </row>
    <row r="10" spans="1:8" x14ac:dyDescent="0.3">
      <c r="A10" s="15"/>
      <c r="B10" s="16" t="s">
        <v>16</v>
      </c>
      <c r="C10" s="17">
        <v>-110117.73</v>
      </c>
      <c r="D10" s="18">
        <v>0</v>
      </c>
      <c r="E10" s="19">
        <v>26689.01</v>
      </c>
      <c r="F10" s="19">
        <v>0</v>
      </c>
      <c r="G10" s="19">
        <f>C10+E10-F10</f>
        <v>-83428.72</v>
      </c>
    </row>
    <row r="11" spans="1:8" x14ac:dyDescent="0.3">
      <c r="A11" s="15"/>
      <c r="B11" s="16" t="s">
        <v>17</v>
      </c>
      <c r="C11" s="17">
        <v>-15031.79</v>
      </c>
      <c r="D11" s="18">
        <v>56943.519999999997</v>
      </c>
      <c r="E11" s="19">
        <v>66520.39</v>
      </c>
      <c r="F11" s="19">
        <v>56943.519999999997</v>
      </c>
      <c r="G11" s="19">
        <f>C11+E11-F11</f>
        <v>-5454.9199999999983</v>
      </c>
    </row>
    <row r="12" spans="1:8" x14ac:dyDescent="0.3">
      <c r="A12" s="15"/>
      <c r="B12" s="16" t="s">
        <v>18</v>
      </c>
      <c r="C12" s="17">
        <v>-1727.56</v>
      </c>
      <c r="D12" s="18">
        <v>6510.01</v>
      </c>
      <c r="E12" s="19">
        <v>7619.72</v>
      </c>
      <c r="F12" s="19">
        <v>6510.01</v>
      </c>
      <c r="G12" s="19">
        <f>C12+E12-F12</f>
        <v>-617.85000000000036</v>
      </c>
    </row>
    <row r="13" spans="1:8" x14ac:dyDescent="0.3">
      <c r="A13" s="15"/>
      <c r="B13" s="16" t="s">
        <v>19</v>
      </c>
      <c r="C13" s="17">
        <v>-83.17</v>
      </c>
      <c r="D13" s="18">
        <v>414.1</v>
      </c>
      <c r="E13" s="19">
        <v>439.69</v>
      </c>
      <c r="F13" s="19">
        <v>414.1</v>
      </c>
      <c r="G13" s="19">
        <f>C13+E13-F13</f>
        <v>-57.580000000000041</v>
      </c>
    </row>
    <row r="14" spans="1:8" x14ac:dyDescent="0.3">
      <c r="A14" s="15"/>
      <c r="B14" s="16" t="s">
        <v>20</v>
      </c>
      <c r="C14" s="17">
        <v>-285.58999999999997</v>
      </c>
      <c r="D14" s="18">
        <v>1331.61</v>
      </c>
      <c r="E14" s="19">
        <v>1391.64</v>
      </c>
      <c r="F14" s="19">
        <v>1331.61</v>
      </c>
      <c r="G14" s="19">
        <f>C14+E14-F14</f>
        <v>-225.55999999999972</v>
      </c>
    </row>
    <row r="15" spans="1:8" x14ac:dyDescent="0.3">
      <c r="A15" s="15"/>
      <c r="B15" s="16" t="s">
        <v>21</v>
      </c>
      <c r="C15" s="17">
        <v>-149343.69</v>
      </c>
      <c r="D15" s="18">
        <v>52899</v>
      </c>
      <c r="E15" s="19">
        <v>56072.92</v>
      </c>
      <c r="F15" s="19">
        <v>32115.78</v>
      </c>
      <c r="G15" s="19">
        <f t="shared" si="0"/>
        <v>-125386.55</v>
      </c>
    </row>
    <row r="16" spans="1:8" ht="15.6" customHeight="1" x14ac:dyDescent="0.3">
      <c r="A16" s="15"/>
      <c r="B16" s="16" t="s">
        <v>22</v>
      </c>
      <c r="C16" s="17"/>
      <c r="D16" s="18"/>
      <c r="E16" s="19"/>
      <c r="F16" s="19"/>
      <c r="G16" s="19"/>
    </row>
    <row r="17" spans="1:7" ht="15.6" customHeight="1" x14ac:dyDescent="0.3">
      <c r="A17" s="15"/>
      <c r="B17" s="16" t="s">
        <v>23</v>
      </c>
      <c r="C17" s="17"/>
      <c r="D17" s="18"/>
      <c r="E17" s="19"/>
      <c r="F17" s="19">
        <v>4026.14</v>
      </c>
      <c r="G17" s="19"/>
    </row>
    <row r="18" spans="1:7" ht="15.6" customHeight="1" x14ac:dyDescent="0.3">
      <c r="A18" s="15"/>
      <c r="B18" s="16" t="s">
        <v>24</v>
      </c>
      <c r="C18" s="17"/>
      <c r="D18" s="18"/>
      <c r="E18" s="19"/>
      <c r="F18" s="19">
        <v>23568.27</v>
      </c>
      <c r="G18" s="19"/>
    </row>
    <row r="19" spans="1:7" ht="15.6" customHeight="1" x14ac:dyDescent="0.3">
      <c r="A19" s="15"/>
      <c r="B19" s="16" t="s">
        <v>25</v>
      </c>
      <c r="C19" s="17"/>
      <c r="D19" s="18"/>
      <c r="E19" s="19"/>
      <c r="F19" s="19">
        <v>4521.37</v>
      </c>
      <c r="G19" s="19"/>
    </row>
    <row r="20" spans="1:7" x14ac:dyDescent="0.3">
      <c r="A20" s="20">
        <v>2</v>
      </c>
      <c r="B20" s="21" t="s">
        <v>26</v>
      </c>
      <c r="C20" s="22"/>
      <c r="D20" s="22">
        <f>D8+D9+D15+D10+D11+D12+D13+D14</f>
        <v>263988.78999999992</v>
      </c>
      <c r="E20" s="22">
        <f>E8+E9+E15+E10+E11+E12+E13+E14</f>
        <v>321139.65000000002</v>
      </c>
      <c r="F20" s="22">
        <f>F8+F9+F15+F10+F11+F12+F13+F14</f>
        <v>243205.56999999998</v>
      </c>
      <c r="G20" s="22">
        <f>G8+G9+G15+G10+G11+G12+G13+G14</f>
        <v>-294713.71000000002</v>
      </c>
    </row>
    <row r="21" spans="1:7" ht="12" customHeight="1" x14ac:dyDescent="0.3">
      <c r="A21" s="23"/>
      <c r="B21" s="24" t="s">
        <v>27</v>
      </c>
      <c r="C21" s="25"/>
      <c r="D21" s="25"/>
      <c r="E21" s="25"/>
      <c r="F21" s="25"/>
      <c r="G21" s="26"/>
    </row>
    <row r="22" spans="1:7" ht="12" customHeight="1" x14ac:dyDescent="0.3">
      <c r="A22" s="23"/>
      <c r="B22" s="16" t="s">
        <v>14</v>
      </c>
      <c r="C22" s="17">
        <v>-84472.320000000007</v>
      </c>
      <c r="D22" s="18">
        <v>124514.11</v>
      </c>
      <c r="E22" s="19">
        <v>138624.62</v>
      </c>
      <c r="F22" s="19"/>
      <c r="G22" s="19">
        <f>C22+E22-D22</f>
        <v>-70361.810000000012</v>
      </c>
    </row>
    <row r="23" spans="1:7" ht="12" customHeight="1" x14ac:dyDescent="0.3">
      <c r="B23" s="16" t="s">
        <v>15</v>
      </c>
      <c r="C23" s="17">
        <v>-11585.94</v>
      </c>
      <c r="D23" s="18">
        <v>21376.44</v>
      </c>
      <c r="E23" s="19">
        <v>23781.66</v>
      </c>
      <c r="F23" s="19"/>
      <c r="G23" s="19">
        <f t="shared" ref="G23:G29" si="1">C23+E23-D23</f>
        <v>-9180.7199999999993</v>
      </c>
    </row>
    <row r="24" spans="1:7" ht="12" customHeight="1" x14ac:dyDescent="0.3">
      <c r="B24" s="16" t="s">
        <v>16</v>
      </c>
      <c r="C24" s="17">
        <f>C10</f>
        <v>-110117.73</v>
      </c>
      <c r="D24" s="18">
        <v>0</v>
      </c>
      <c r="E24" s="19">
        <v>26689.01</v>
      </c>
      <c r="F24" s="19"/>
      <c r="G24" s="19">
        <f t="shared" si="1"/>
        <v>-83428.72</v>
      </c>
    </row>
    <row r="25" spans="1:7" ht="12" customHeight="1" x14ac:dyDescent="0.3">
      <c r="B25" s="16" t="s">
        <v>17</v>
      </c>
      <c r="C25" s="17">
        <f>C11</f>
        <v>-15031.79</v>
      </c>
      <c r="D25" s="18">
        <v>56943.519999999997</v>
      </c>
      <c r="E25" s="19">
        <v>66520.39</v>
      </c>
      <c r="F25" s="19"/>
      <c r="G25" s="19">
        <f t="shared" si="1"/>
        <v>-5454.9199999999983</v>
      </c>
    </row>
    <row r="26" spans="1:7" ht="12" customHeight="1" x14ac:dyDescent="0.3">
      <c r="B26" s="16" t="s">
        <v>18</v>
      </c>
      <c r="C26" s="17">
        <f>C12</f>
        <v>-1727.56</v>
      </c>
      <c r="D26" s="18">
        <v>6510.01</v>
      </c>
      <c r="E26" s="19">
        <v>7619.72</v>
      </c>
      <c r="F26" s="19"/>
      <c r="G26" s="19">
        <f t="shared" si="1"/>
        <v>-617.85000000000036</v>
      </c>
    </row>
    <row r="27" spans="1:7" ht="12" customHeight="1" x14ac:dyDescent="0.3">
      <c r="B27" s="16" t="s">
        <v>19</v>
      </c>
      <c r="C27" s="17">
        <v>-83.17</v>
      </c>
      <c r="D27" s="18">
        <v>414.1</v>
      </c>
      <c r="E27" s="19">
        <v>439.69</v>
      </c>
      <c r="F27" s="19"/>
      <c r="G27" s="19">
        <f t="shared" si="1"/>
        <v>-57.580000000000041</v>
      </c>
    </row>
    <row r="28" spans="1:7" ht="12" customHeight="1" x14ac:dyDescent="0.3">
      <c r="B28" s="16" t="s">
        <v>20</v>
      </c>
      <c r="C28" s="17">
        <v>-285.58999999999997</v>
      </c>
      <c r="D28" s="18">
        <v>1331.61</v>
      </c>
      <c r="E28" s="19">
        <v>1391.64</v>
      </c>
      <c r="F28" s="19"/>
      <c r="G28" s="19">
        <f t="shared" si="1"/>
        <v>-225.55999999999972</v>
      </c>
    </row>
    <row r="29" spans="1:7" ht="12" customHeight="1" x14ac:dyDescent="0.3">
      <c r="B29" s="16" t="s">
        <v>21</v>
      </c>
      <c r="C29" s="17">
        <v>-21765.19</v>
      </c>
      <c r="D29" s="18">
        <v>52899</v>
      </c>
      <c r="E29" s="19">
        <v>56072.92</v>
      </c>
      <c r="F29" s="19"/>
      <c r="G29" s="19">
        <f t="shared" si="1"/>
        <v>-18591.270000000004</v>
      </c>
    </row>
    <row r="30" spans="1:7" ht="12" customHeight="1" x14ac:dyDescent="0.3">
      <c r="B30" s="21" t="s">
        <v>26</v>
      </c>
      <c r="C30" s="22"/>
      <c r="D30" s="22">
        <f>D22+D23+D29+D24+D25+D26+D27+D28</f>
        <v>263988.78999999992</v>
      </c>
      <c r="E30" s="22">
        <f>E22+E23+E29+E24+E25+E26+E27+E28</f>
        <v>321139.65000000002</v>
      </c>
      <c r="F30" s="22"/>
      <c r="G30" s="22">
        <f>G22+G23+G29+G24+G25+G26+G27+G28</f>
        <v>-187918.43</v>
      </c>
    </row>
    <row r="31" spans="1:7" x14ac:dyDescent="0.3">
      <c r="B31" s="27" t="s">
        <v>28</v>
      </c>
      <c r="G31" s="27">
        <f>G30</f>
        <v>-187918.43</v>
      </c>
    </row>
    <row r="32" spans="1:7" x14ac:dyDescent="0.3">
      <c r="B32" s="1" t="s">
        <v>29</v>
      </c>
      <c r="E32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зел 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2019-03-28T13:30:47Z</dcterms:modified>
</cp:coreProperties>
</file>